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0223A0" sheetId="1" r:id="rId1"/>
  </sheets>
  <calcPr calcId="124519"/>
</workbook>
</file>

<file path=xl/calcChain.xml><?xml version="1.0" encoding="utf-8"?>
<calcChain xmlns="http://schemas.openxmlformats.org/spreadsheetml/2006/main">
  <c r="O70" i="1"/>
  <c r="M70"/>
  <c r="L70"/>
  <c r="K70"/>
  <c r="J70"/>
  <c r="E70"/>
  <c r="H70"/>
  <c r="G70"/>
  <c r="D70"/>
  <c r="C70"/>
  <c r="B70"/>
  <c r="O36"/>
  <c r="M36"/>
  <c r="L36"/>
  <c r="K36"/>
  <c r="J36"/>
  <c r="I36"/>
  <c r="H36"/>
  <c r="G36"/>
  <c r="F36"/>
  <c r="E36"/>
  <c r="D36"/>
  <c r="C36"/>
  <c r="B36"/>
</calcChain>
</file>

<file path=xl/sharedStrings.xml><?xml version="1.0" encoding="utf-8"?>
<sst xmlns="http://schemas.openxmlformats.org/spreadsheetml/2006/main" count="164" uniqueCount="34">
  <si>
    <t>Посуточный архив</t>
  </si>
  <si>
    <t>Дата</t>
  </si>
  <si>
    <t>Qпотр</t>
  </si>
  <si>
    <t>Ошибки Тепло</t>
  </si>
  <si>
    <t>Наработка Тепло</t>
  </si>
  <si>
    <t>Ошибки ГВС</t>
  </si>
  <si>
    <t>Наработка ГВС</t>
  </si>
  <si>
    <t>Ошибки ХВС</t>
  </si>
  <si>
    <t>Наработка ХВС</t>
  </si>
  <si>
    <t>Ошибки Теп лето</t>
  </si>
  <si>
    <t>Наработка Теп лето</t>
  </si>
  <si>
    <t>ОТОПЛЕНИЕ</t>
  </si>
  <si>
    <t>ГВС</t>
  </si>
  <si>
    <t>ХВС</t>
  </si>
  <si>
    <t>Прибор: КАРАТ-307</t>
  </si>
  <si>
    <t>Объем подача</t>
  </si>
  <si>
    <t>Объем обратка</t>
  </si>
  <si>
    <t>Температура подача</t>
  </si>
  <si>
    <t>Температура обратка</t>
  </si>
  <si>
    <t>d температуры</t>
  </si>
  <si>
    <t>Давление подача</t>
  </si>
  <si>
    <t>Давление обратка</t>
  </si>
  <si>
    <t>Тепловая энергия подача</t>
  </si>
  <si>
    <t>Тепловая энергия обратка</t>
  </si>
  <si>
    <t>Масса подача</t>
  </si>
  <si>
    <t>Масса обратка</t>
  </si>
  <si>
    <t>ИТОГО:</t>
  </si>
  <si>
    <t>Тепловая энергия</t>
  </si>
  <si>
    <t>Масса</t>
  </si>
  <si>
    <t>Температура</t>
  </si>
  <si>
    <t>Объем</t>
  </si>
  <si>
    <t>Ok</t>
  </si>
  <si>
    <t>Серийный номер: 01743113</t>
  </si>
  <si>
    <t>Адрес: СВЕРДЛОВА 8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</si>
</sst>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Segoe UI Light"/>
      <family val="2"/>
      <charset val="204"/>
    </font>
    <font>
      <sz val="10"/>
      <color theme="1"/>
      <name val="Segoe UI Light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0" fillId="0" borderId="0" xfId="0" applyFont="1"/>
    <xf numFmtId="0" fontId="0" fillId="0" borderId="10" xfId="0" applyBorder="1"/>
    <xf numFmtId="0" fontId="0" fillId="0" borderId="12" xfId="0" applyBorder="1"/>
    <xf numFmtId="0" fontId="0" fillId="0" borderId="14" xfId="0" applyBorder="1"/>
    <xf numFmtId="14" fontId="0" fillId="0" borderId="15" xfId="0" applyNumberFormat="1" applyBorder="1"/>
    <xf numFmtId="14" fontId="0" fillId="0" borderId="16" xfId="0" applyNumberFormat="1" applyBorder="1"/>
    <xf numFmtId="14" fontId="0" fillId="0" borderId="17" xfId="0" applyNumberFormat="1" applyBorder="1"/>
    <xf numFmtId="0" fontId="0" fillId="0" borderId="11" xfId="0" applyBorder="1"/>
    <xf numFmtId="0" fontId="0" fillId="0" borderId="13" xfId="0" applyBorder="1"/>
    <xf numFmtId="0" fontId="0" fillId="0" borderId="20" xfId="0" applyFont="1" applyBorder="1"/>
    <xf numFmtId="14" fontId="0" fillId="0" borderId="21" xfId="0" applyNumberFormat="1" applyBorder="1"/>
    <xf numFmtId="0" fontId="0" fillId="0" borderId="22" xfId="0" applyBorder="1" applyAlignment="1">
      <alignment horizontal="center" vertical="center"/>
    </xf>
    <xf numFmtId="14" fontId="16" fillId="0" borderId="22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0"/>
  <sheetViews>
    <sheetView tabSelected="1" zoomScale="70" zoomScaleNormal="70" workbookViewId="0">
      <selection activeCell="J9" sqref="J9"/>
    </sheetView>
  </sheetViews>
  <sheetFormatPr defaultRowHeight="14.4"/>
  <cols>
    <col min="1" max="1" width="11.77734375" customWidth="1"/>
  </cols>
  <sheetData>
    <row r="1" spans="1:15">
      <c r="A1" s="1" t="s">
        <v>14</v>
      </c>
      <c r="D1" s="1" t="s">
        <v>33</v>
      </c>
    </row>
    <row r="2" spans="1:15" ht="15" thickBot="1">
      <c r="A2" s="1" t="s">
        <v>32</v>
      </c>
    </row>
    <row r="3" spans="1:15" ht="15" thickBot="1">
      <c r="A3" s="11" t="s">
        <v>0</v>
      </c>
      <c r="B3" s="20" t="s">
        <v>11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1"/>
    </row>
    <row r="4" spans="1:15" ht="51" customHeight="1" thickBot="1">
      <c r="A4" s="13" t="s">
        <v>1</v>
      </c>
      <c r="B4" s="22" t="s">
        <v>2</v>
      </c>
      <c r="C4" s="23" t="s">
        <v>22</v>
      </c>
      <c r="D4" s="23" t="s">
        <v>23</v>
      </c>
      <c r="E4" s="24" t="s">
        <v>24</v>
      </c>
      <c r="F4" s="24" t="s">
        <v>25</v>
      </c>
      <c r="G4" s="23" t="s">
        <v>17</v>
      </c>
      <c r="H4" s="23" t="s">
        <v>18</v>
      </c>
      <c r="I4" s="24" t="s">
        <v>19</v>
      </c>
      <c r="J4" s="23" t="s">
        <v>20</v>
      </c>
      <c r="K4" s="24" t="s">
        <v>21</v>
      </c>
      <c r="L4" s="24" t="s">
        <v>15</v>
      </c>
      <c r="M4" s="24" t="s">
        <v>16</v>
      </c>
      <c r="N4" s="24" t="s">
        <v>3</v>
      </c>
      <c r="O4" s="25" t="s">
        <v>4</v>
      </c>
    </row>
    <row r="5" spans="1:15">
      <c r="A5" s="12">
        <v>44219</v>
      </c>
      <c r="B5" s="9">
        <v>3.61887407302856</v>
      </c>
      <c r="C5" s="4">
        <v>6.8421082496643102</v>
      </c>
      <c r="D5" s="4">
        <v>3.22323369979858</v>
      </c>
      <c r="E5" s="4">
        <v>75.580276489257798</v>
      </c>
      <c r="F5" s="4">
        <v>69.2001953125</v>
      </c>
      <c r="G5" s="4">
        <v>95.364067077636705</v>
      </c>
      <c r="H5" s="4">
        <v>51.518070220947301</v>
      </c>
      <c r="I5" s="4">
        <v>43.845993041992202</v>
      </c>
      <c r="J5" s="4">
        <v>6.0376324653625497</v>
      </c>
      <c r="K5" s="4">
        <v>5.4210834503173801</v>
      </c>
      <c r="L5" s="4">
        <v>78.56201171875</v>
      </c>
      <c r="M5" s="4">
        <v>70.058021545410199</v>
      </c>
      <c r="N5" s="4" t="s">
        <v>31</v>
      </c>
      <c r="O5" s="29">
        <v>24</v>
      </c>
    </row>
    <row r="6" spans="1:15">
      <c r="A6" s="7">
        <v>44220</v>
      </c>
      <c r="B6" s="10">
        <v>3.7931544780731201</v>
      </c>
      <c r="C6" s="3">
        <v>7.0721278190612802</v>
      </c>
      <c r="D6" s="3">
        <v>3.2789731025695801</v>
      </c>
      <c r="E6" s="3">
        <v>77.313949584960895</v>
      </c>
      <c r="F6" s="3">
        <v>69.541404724121094</v>
      </c>
      <c r="G6" s="3">
        <v>96.360046386718807</v>
      </c>
      <c r="H6" s="3">
        <v>52.093921661377003</v>
      </c>
      <c r="I6" s="3">
        <v>44.266124725341797</v>
      </c>
      <c r="J6" s="3">
        <v>6.00364446640015</v>
      </c>
      <c r="K6" s="3">
        <v>5.3784852027893102</v>
      </c>
      <c r="L6" s="3">
        <v>80.419006347656307</v>
      </c>
      <c r="M6" s="3">
        <v>70.424026489257798</v>
      </c>
      <c r="N6" s="3" t="s">
        <v>31</v>
      </c>
      <c r="O6" s="5">
        <v>24</v>
      </c>
    </row>
    <row r="7" spans="1:15">
      <c r="A7" s="7">
        <v>44221</v>
      </c>
      <c r="B7" s="10">
        <v>4.1330986022949201</v>
      </c>
      <c r="C7" s="3">
        <v>7.5899066925048801</v>
      </c>
      <c r="D7" s="3">
        <v>3.4568076133728001</v>
      </c>
      <c r="E7" s="3">
        <v>75.772270202636705</v>
      </c>
      <c r="F7" s="3">
        <v>69.846366882324205</v>
      </c>
      <c r="G7" s="3">
        <v>104.84552001953099</v>
      </c>
      <c r="H7" s="3">
        <v>54.381542205810497</v>
      </c>
      <c r="I7" s="3">
        <v>50.463977813720703</v>
      </c>
      <c r="J7" s="3">
        <v>6.0760536193847701</v>
      </c>
      <c r="K7" s="3">
        <v>5.4397277832031303</v>
      </c>
      <c r="L7" s="3">
        <v>79.333999633789105</v>
      </c>
      <c r="M7" s="3">
        <v>70.816009521484403</v>
      </c>
      <c r="N7" s="3" t="s">
        <v>31</v>
      </c>
      <c r="O7" s="5">
        <v>24</v>
      </c>
    </row>
    <row r="8" spans="1:15">
      <c r="A8" s="7">
        <v>44222</v>
      </c>
      <c r="B8" s="10">
        <v>4.73315525054932</v>
      </c>
      <c r="C8" s="3">
        <v>8.6182699203491193</v>
      </c>
      <c r="D8" s="3">
        <v>3.88511419296265</v>
      </c>
      <c r="E8" s="3">
        <v>77.616950988769503</v>
      </c>
      <c r="F8" s="3">
        <v>72.116050720214801</v>
      </c>
      <c r="G8" s="3">
        <v>115.738403320313</v>
      </c>
      <c r="H8" s="3">
        <v>58.8144721984863</v>
      </c>
      <c r="I8" s="3">
        <v>56.923934936523402</v>
      </c>
      <c r="J8" s="3">
        <v>6.1609935760498002</v>
      </c>
      <c r="K8" s="3">
        <v>5.4691662788391104</v>
      </c>
      <c r="L8" s="3">
        <v>81.962005615234403</v>
      </c>
      <c r="M8" s="3">
        <v>73.280029296875</v>
      </c>
      <c r="N8" s="3" t="s">
        <v>31</v>
      </c>
      <c r="O8" s="5">
        <v>24</v>
      </c>
    </row>
    <row r="9" spans="1:15">
      <c r="A9" s="7">
        <v>44223</v>
      </c>
      <c r="B9" s="10">
        <v>4.4984550476074201</v>
      </c>
      <c r="C9" s="3">
        <v>8.1459121704101598</v>
      </c>
      <c r="D9" s="3">
        <v>3.6474575996398899</v>
      </c>
      <c r="E9" s="3">
        <v>76.367332458496094</v>
      </c>
      <c r="F9" s="3">
        <v>70.293167114257798</v>
      </c>
      <c r="G9" s="3">
        <v>111.53928375244099</v>
      </c>
      <c r="H9" s="3">
        <v>56.843379974365199</v>
      </c>
      <c r="I9" s="3">
        <v>54.695907592773402</v>
      </c>
      <c r="J9" s="3">
        <v>6.07061767578125</v>
      </c>
      <c r="K9" s="3">
        <v>5.4210968017578098</v>
      </c>
      <c r="L9" s="3">
        <v>80.367019653320298</v>
      </c>
      <c r="M9" s="3">
        <v>71.354995727539105</v>
      </c>
      <c r="N9" s="3" t="s">
        <v>31</v>
      </c>
      <c r="O9" s="5">
        <v>24</v>
      </c>
    </row>
    <row r="10" spans="1:15">
      <c r="A10" s="7">
        <v>44224</v>
      </c>
      <c r="B10" s="10">
        <v>3.914217710495</v>
      </c>
      <c r="C10" s="3">
        <v>7.10927486419678</v>
      </c>
      <c r="D10" s="3">
        <v>3.19505667686462</v>
      </c>
      <c r="E10" s="3">
        <v>74.674148559570298</v>
      </c>
      <c r="F10" s="3">
        <v>67.879791259765597</v>
      </c>
      <c r="G10" s="3">
        <v>100.05559539794901</v>
      </c>
      <c r="H10" s="3">
        <v>52.009719848632798</v>
      </c>
      <c r="I10" s="3">
        <v>48.045867919921903</v>
      </c>
      <c r="J10" s="3">
        <v>5.9911627769470197</v>
      </c>
      <c r="K10" s="3">
        <v>5.3974742889404297</v>
      </c>
      <c r="L10" s="3">
        <v>77.887023925781307</v>
      </c>
      <c r="M10" s="3">
        <v>68.738006591796903</v>
      </c>
      <c r="N10" s="3" t="s">
        <v>31</v>
      </c>
      <c r="O10" s="5">
        <v>24</v>
      </c>
    </row>
    <row r="11" spans="1:15">
      <c r="A11" s="7">
        <v>44225</v>
      </c>
      <c r="B11" s="10">
        <v>3.98855781555176</v>
      </c>
      <c r="C11" s="3">
        <v>7.3343048095703098</v>
      </c>
      <c r="D11" s="3">
        <v>3.34574627876282</v>
      </c>
      <c r="E11" s="3">
        <v>75.837188720703097</v>
      </c>
      <c r="F11" s="3">
        <v>69.415351867675795</v>
      </c>
      <c r="G11" s="3">
        <v>101.723518371582</v>
      </c>
      <c r="H11" s="3">
        <v>53.145076751708999</v>
      </c>
      <c r="I11" s="3">
        <v>48.578449249267599</v>
      </c>
      <c r="J11" s="3">
        <v>6.0290274620056197</v>
      </c>
      <c r="K11" s="3">
        <v>5.4023170471191397</v>
      </c>
      <c r="L11" s="3">
        <v>79.189010620117202</v>
      </c>
      <c r="M11" s="3">
        <v>70.334014892578097</v>
      </c>
      <c r="N11" s="3" t="s">
        <v>31</v>
      </c>
      <c r="O11" s="5">
        <v>24</v>
      </c>
    </row>
    <row r="12" spans="1:15">
      <c r="A12" s="7">
        <v>44226</v>
      </c>
      <c r="B12" s="10">
        <v>4.0854015350341797</v>
      </c>
      <c r="C12" s="3">
        <v>7.50465631484985</v>
      </c>
      <c r="D12" s="3">
        <v>3.4192554950714098</v>
      </c>
      <c r="E12" s="3">
        <v>77.328201293945298</v>
      </c>
      <c r="F12" s="3">
        <v>70.419898986816406</v>
      </c>
      <c r="G12" s="3">
        <v>101.909675598145</v>
      </c>
      <c r="H12" s="3">
        <v>53.508174896240199</v>
      </c>
      <c r="I12" s="3">
        <v>48.4014892578125</v>
      </c>
      <c r="J12" s="3">
        <v>6.0576686859130904</v>
      </c>
      <c r="K12" s="3">
        <v>5.4106602668762198</v>
      </c>
      <c r="L12" s="3">
        <v>80.766998291015597</v>
      </c>
      <c r="M12" s="3">
        <v>71.364021301269503</v>
      </c>
      <c r="N12" s="3" t="s">
        <v>31</v>
      </c>
      <c r="O12" s="5">
        <v>24</v>
      </c>
    </row>
    <row r="13" spans="1:15">
      <c r="A13" s="7">
        <v>44227</v>
      </c>
      <c r="B13" s="10">
        <v>4.85038137435913</v>
      </c>
      <c r="C13" s="3">
        <v>8.59747409820557</v>
      </c>
      <c r="D13" s="3">
        <v>3.7470929622650102</v>
      </c>
      <c r="E13" s="3">
        <v>76.941703796386705</v>
      </c>
      <c r="F13" s="3">
        <v>70.656845092773395</v>
      </c>
      <c r="G13" s="3">
        <v>116.443794250488</v>
      </c>
      <c r="H13" s="3">
        <v>57.966053009033203</v>
      </c>
      <c r="I13" s="3">
        <v>58.477741241455099</v>
      </c>
      <c r="J13" s="3">
        <v>6.0891642570495597</v>
      </c>
      <c r="K13" s="3">
        <v>5.4295139312744096</v>
      </c>
      <c r="L13" s="3">
        <v>81.297004699707003</v>
      </c>
      <c r="M13" s="3">
        <v>71.767005920410199</v>
      </c>
      <c r="N13" s="3" t="s">
        <v>31</v>
      </c>
      <c r="O13" s="5">
        <v>24</v>
      </c>
    </row>
    <row r="14" spans="1:15">
      <c r="A14" s="7">
        <v>44228</v>
      </c>
      <c r="B14" s="10">
        <v>4.5639410018920898</v>
      </c>
      <c r="C14" s="3">
        <v>8.3370542526245099</v>
      </c>
      <c r="D14" s="3">
        <v>3.7731134891510001</v>
      </c>
      <c r="E14" s="3">
        <v>78.225311279296903</v>
      </c>
      <c r="F14" s="3">
        <v>72.333030700683594</v>
      </c>
      <c r="G14" s="3">
        <v>111.39455413818401</v>
      </c>
      <c r="H14" s="3">
        <v>57.109939575195298</v>
      </c>
      <c r="I14" s="3">
        <v>54.2846069335938</v>
      </c>
      <c r="J14" s="3">
        <v>6.1077423095703098</v>
      </c>
      <c r="K14" s="3">
        <v>5.41347312927246</v>
      </c>
      <c r="L14" s="3">
        <v>82.309005737304702</v>
      </c>
      <c r="M14" s="3">
        <v>73.436019897460895</v>
      </c>
      <c r="N14" s="3" t="s">
        <v>31</v>
      </c>
      <c r="O14" s="5">
        <v>24</v>
      </c>
    </row>
    <row r="15" spans="1:15">
      <c r="A15" s="7">
        <v>44229</v>
      </c>
      <c r="B15" s="10">
        <v>4.2123866081237802</v>
      </c>
      <c r="C15" s="3">
        <v>7.81388187408447</v>
      </c>
      <c r="D15" s="3">
        <v>3.60149478912354</v>
      </c>
      <c r="E15" s="3">
        <v>79.169624328613295</v>
      </c>
      <c r="F15" s="3">
        <v>72.725593566894503</v>
      </c>
      <c r="G15" s="3">
        <v>103.491584777832</v>
      </c>
      <c r="H15" s="3">
        <v>54.458332061767599</v>
      </c>
      <c r="I15" s="3">
        <v>49.033260345458999</v>
      </c>
      <c r="J15" s="3">
        <v>6.1106286048889196</v>
      </c>
      <c r="K15" s="3">
        <v>5.4117960929870597</v>
      </c>
      <c r="L15" s="3">
        <v>82.791007995605497</v>
      </c>
      <c r="M15" s="3">
        <v>73.736045837402301</v>
      </c>
      <c r="N15" s="3" t="s">
        <v>31</v>
      </c>
      <c r="O15" s="5">
        <v>24</v>
      </c>
    </row>
    <row r="16" spans="1:15">
      <c r="A16" s="7">
        <v>44230</v>
      </c>
      <c r="B16" s="10">
        <v>3.62136650085449</v>
      </c>
      <c r="C16" s="3">
        <v>7.0894699096679696</v>
      </c>
      <c r="D16" s="3">
        <v>3.4681034088134801</v>
      </c>
      <c r="E16" s="3">
        <v>80.013847351074205</v>
      </c>
      <c r="F16" s="3">
        <v>73.614959716796903</v>
      </c>
      <c r="G16" s="3">
        <v>93.663993835449205</v>
      </c>
      <c r="H16" s="3">
        <v>52.0498657226563</v>
      </c>
      <c r="I16" s="3">
        <v>41.6141357421875</v>
      </c>
      <c r="J16" s="3">
        <v>6.1223301887512198</v>
      </c>
      <c r="K16" s="3">
        <v>5.4082717895507804</v>
      </c>
      <c r="L16" s="3">
        <v>83.075988769531307</v>
      </c>
      <c r="M16" s="3">
        <v>74.550041198730497</v>
      </c>
      <c r="N16" s="3" t="s">
        <v>31</v>
      </c>
      <c r="O16" s="5">
        <v>24</v>
      </c>
    </row>
    <row r="17" spans="1:15">
      <c r="A17" s="7">
        <v>44231</v>
      </c>
      <c r="B17" s="10">
        <v>3.0975744724273699</v>
      </c>
      <c r="C17" s="3">
        <v>6.19830417633057</v>
      </c>
      <c r="D17" s="3">
        <v>3.10072946548462</v>
      </c>
      <c r="E17" s="3">
        <v>79.881301879882798</v>
      </c>
      <c r="F17" s="3">
        <v>72.941680908203097</v>
      </c>
      <c r="G17" s="3">
        <v>82.473915100097699</v>
      </c>
      <c r="H17" s="3">
        <v>47.452938079833999</v>
      </c>
      <c r="I17" s="3">
        <v>35.020980834960902</v>
      </c>
      <c r="J17" s="3">
        <v>6.0620994567871103</v>
      </c>
      <c r="K17" s="3">
        <v>5.3691906929016104</v>
      </c>
      <c r="L17" s="3">
        <v>82.306007385253906</v>
      </c>
      <c r="M17" s="3">
        <v>73.708038330078097</v>
      </c>
      <c r="N17" s="3" t="s">
        <v>31</v>
      </c>
      <c r="O17" s="5">
        <v>24</v>
      </c>
    </row>
    <row r="18" spans="1:15">
      <c r="A18" s="7">
        <v>44232</v>
      </c>
      <c r="B18" s="10">
        <v>3.3694911003112802</v>
      </c>
      <c r="C18" s="3">
        <v>6.6511316299438503</v>
      </c>
      <c r="D18" s="3">
        <v>3.2816405296325701</v>
      </c>
      <c r="E18" s="3">
        <v>79.715530395507798</v>
      </c>
      <c r="F18" s="3">
        <v>72.786285400390597</v>
      </c>
      <c r="G18" s="3">
        <v>88.299888610839801</v>
      </c>
      <c r="H18" s="3">
        <v>50.018138885497997</v>
      </c>
      <c r="I18" s="3">
        <v>38.281761169433601</v>
      </c>
      <c r="J18" s="3">
        <v>6.0907454490661603</v>
      </c>
      <c r="K18" s="3">
        <v>5.3978686332702601</v>
      </c>
      <c r="L18" s="3">
        <v>82.453987121582003</v>
      </c>
      <c r="M18" s="3">
        <v>73.637023925781307</v>
      </c>
      <c r="N18" s="3" t="s">
        <v>31</v>
      </c>
      <c r="O18" s="5">
        <v>24</v>
      </c>
    </row>
    <row r="19" spans="1:15">
      <c r="A19" s="7">
        <v>44233</v>
      </c>
      <c r="B19" s="10">
        <v>3.2413349151611301</v>
      </c>
      <c r="C19" s="3">
        <v>6.3497791290283203</v>
      </c>
      <c r="D19" s="3">
        <v>3.1084446907043501</v>
      </c>
      <c r="E19" s="3">
        <v>77.808807373046903</v>
      </c>
      <c r="F19" s="3">
        <v>70.707962036132798</v>
      </c>
      <c r="G19" s="3">
        <v>86.550231933593807</v>
      </c>
      <c r="H19" s="3">
        <v>48.9048461914063</v>
      </c>
      <c r="I19" s="3">
        <v>37.645374298095703</v>
      </c>
      <c r="J19" s="3">
        <v>6.0460114479064897</v>
      </c>
      <c r="K19" s="3">
        <v>5.3991394042968803</v>
      </c>
      <c r="L19" s="3">
        <v>80.382011413574205</v>
      </c>
      <c r="M19" s="3">
        <v>71.497985839843807</v>
      </c>
      <c r="N19" s="3" t="s">
        <v>31</v>
      </c>
      <c r="O19" s="5">
        <v>24</v>
      </c>
    </row>
    <row r="20" spans="1:15">
      <c r="A20" s="7">
        <v>44234</v>
      </c>
      <c r="B20" s="10">
        <v>2.8936102390289302</v>
      </c>
      <c r="C20" s="3">
        <v>5.8772459030151403</v>
      </c>
      <c r="D20" s="3">
        <v>2.9836366176605198</v>
      </c>
      <c r="E20" s="3">
        <v>79.924591064453097</v>
      </c>
      <c r="F20" s="3">
        <v>71.174674987792997</v>
      </c>
      <c r="G20" s="3">
        <v>78.681610107421903</v>
      </c>
      <c r="H20" s="3">
        <v>46.821132659912102</v>
      </c>
      <c r="I20" s="3">
        <v>31.860481262206999</v>
      </c>
      <c r="J20" s="3">
        <v>6.0562248229980504</v>
      </c>
      <c r="K20" s="3">
        <v>5.4025115966796902</v>
      </c>
      <c r="L20" s="3">
        <v>82.146003723144503</v>
      </c>
      <c r="M20" s="3">
        <v>71.902023315429702</v>
      </c>
      <c r="N20" s="3" t="s">
        <v>31</v>
      </c>
      <c r="O20" s="5">
        <v>24</v>
      </c>
    </row>
    <row r="21" spans="1:15">
      <c r="A21" s="7">
        <v>44235</v>
      </c>
      <c r="B21" s="10">
        <v>2.4057590961456299</v>
      </c>
      <c r="C21" s="3">
        <v>5.0328912734985396</v>
      </c>
      <c r="D21" s="3">
        <v>2.6271324157714799</v>
      </c>
      <c r="E21" s="3">
        <v>78.505607604980497</v>
      </c>
      <c r="F21" s="3">
        <v>69.694198608398395</v>
      </c>
      <c r="G21" s="3">
        <v>69.032539367675795</v>
      </c>
      <c r="H21" s="3">
        <v>42.628986358642599</v>
      </c>
      <c r="I21" s="3">
        <v>26.40354347229</v>
      </c>
      <c r="J21" s="3">
        <v>6.0520510673522896</v>
      </c>
      <c r="K21" s="3">
        <v>5.4337401390075701</v>
      </c>
      <c r="L21" s="3">
        <v>80.222999572753906</v>
      </c>
      <c r="M21" s="3">
        <v>70.273002624511705</v>
      </c>
      <c r="N21" s="3" t="s">
        <v>31</v>
      </c>
      <c r="O21" s="5">
        <v>24</v>
      </c>
    </row>
    <row r="22" spans="1:15">
      <c r="A22" s="7">
        <v>44236</v>
      </c>
      <c r="B22" s="10">
        <v>2.5348143577575701</v>
      </c>
      <c r="C22" s="3">
        <v>5.2818965911865199</v>
      </c>
      <c r="D22" s="3">
        <v>2.7470817565918</v>
      </c>
      <c r="E22" s="3">
        <v>77.2740478515625</v>
      </c>
      <c r="F22" s="3">
        <v>70.270988464355497</v>
      </c>
      <c r="G22" s="3">
        <v>73.134063720703097</v>
      </c>
      <c r="H22" s="3">
        <v>44.0365600585938</v>
      </c>
      <c r="I22" s="3">
        <v>29.097505569458001</v>
      </c>
      <c r="J22" s="3">
        <v>6.0228691101074201</v>
      </c>
      <c r="K22" s="3">
        <v>5.3910040855407697</v>
      </c>
      <c r="L22" s="3">
        <v>79.171012878417997</v>
      </c>
      <c r="M22" s="3">
        <v>70.900001525878906</v>
      </c>
      <c r="N22" s="3" t="s">
        <v>31</v>
      </c>
      <c r="O22" s="5">
        <v>24</v>
      </c>
    </row>
    <row r="23" spans="1:15">
      <c r="A23" s="7">
        <v>44237</v>
      </c>
      <c r="B23" s="10">
        <v>3.5368900299072301</v>
      </c>
      <c r="C23" s="3">
        <v>6.8674006462097203</v>
      </c>
      <c r="D23" s="3">
        <v>3.3305103778839098</v>
      </c>
      <c r="E23" s="3">
        <v>77.265869140625</v>
      </c>
      <c r="F23" s="3">
        <v>70.780448913574205</v>
      </c>
      <c r="G23" s="3">
        <v>93.711242675781307</v>
      </c>
      <c r="H23" s="3">
        <v>51.998805999755902</v>
      </c>
      <c r="I23" s="3">
        <v>41.712432861328097</v>
      </c>
      <c r="J23" s="3">
        <v>6.06130170822144</v>
      </c>
      <c r="K23" s="3">
        <v>5.4088797569274902</v>
      </c>
      <c r="L23" s="3">
        <v>80.220008850097699</v>
      </c>
      <c r="M23" s="3">
        <v>71.676002502441406</v>
      </c>
      <c r="N23" s="3" t="s">
        <v>31</v>
      </c>
      <c r="O23" s="5">
        <v>24</v>
      </c>
    </row>
    <row r="24" spans="1:15">
      <c r="A24" s="7">
        <v>44238</v>
      </c>
      <c r="B24" s="10">
        <v>3.83172631263733</v>
      </c>
      <c r="C24" s="3">
        <v>7.3129158020019496</v>
      </c>
      <c r="D24" s="3">
        <v>3.48118925094604</v>
      </c>
      <c r="E24" s="3">
        <v>77.860290527343807</v>
      </c>
      <c r="F24" s="3">
        <v>71.315093994140597</v>
      </c>
      <c r="G24" s="3">
        <v>98.681755065917997</v>
      </c>
      <c r="H24" s="3">
        <v>53.752227783203097</v>
      </c>
      <c r="I24" s="3">
        <v>44.929534912109403</v>
      </c>
      <c r="J24" s="3">
        <v>6.0918564796447798</v>
      </c>
      <c r="K24" s="3">
        <v>5.4260954856872603</v>
      </c>
      <c r="L24" s="3">
        <v>81.132995605468807</v>
      </c>
      <c r="M24" s="3">
        <v>72.280998229980497</v>
      </c>
      <c r="N24" s="3" t="s">
        <v>31</v>
      </c>
      <c r="O24" s="5">
        <v>24</v>
      </c>
    </row>
    <row r="25" spans="1:15">
      <c r="A25" s="7">
        <v>44239</v>
      </c>
      <c r="B25" s="10">
        <v>3.9698193073272701</v>
      </c>
      <c r="C25" s="3">
        <v>7.62359714508057</v>
      </c>
      <c r="D25" s="3">
        <v>3.6537778377532999</v>
      </c>
      <c r="E25" s="3">
        <v>79.22900390625</v>
      </c>
      <c r="F25" s="3">
        <v>72.899200439453097</v>
      </c>
      <c r="G25" s="3">
        <v>101.108512878418</v>
      </c>
      <c r="H25" s="3">
        <v>55.064746856689503</v>
      </c>
      <c r="I25" s="3">
        <v>46.043758392333999</v>
      </c>
      <c r="J25" s="3">
        <v>6.1143364906311</v>
      </c>
      <c r="K25" s="3">
        <v>5.4123172760009801</v>
      </c>
      <c r="L25" s="3">
        <v>82.698989868164105</v>
      </c>
      <c r="M25" s="3">
        <v>73.934043884277301</v>
      </c>
      <c r="N25" s="3" t="s">
        <v>31</v>
      </c>
      <c r="O25" s="5">
        <v>24</v>
      </c>
    </row>
    <row r="26" spans="1:15">
      <c r="A26" s="7">
        <v>44240</v>
      </c>
      <c r="B26" s="10">
        <v>4.0695824623107901</v>
      </c>
      <c r="C26" s="3">
        <v>7.7545895576477104</v>
      </c>
      <c r="D26" s="3">
        <v>3.68500757217407</v>
      </c>
      <c r="E26" s="3">
        <v>79.448478698730497</v>
      </c>
      <c r="F26" s="3">
        <v>73.084098815917997</v>
      </c>
      <c r="G26" s="3">
        <v>102.35202789306599</v>
      </c>
      <c r="H26" s="3">
        <v>55.348037719726598</v>
      </c>
      <c r="I26" s="3">
        <v>47.004001617431598</v>
      </c>
      <c r="J26" s="3">
        <v>6.1151585578918501</v>
      </c>
      <c r="K26" s="3">
        <v>5.4077510833740199</v>
      </c>
      <c r="L26" s="3">
        <v>83.019012451171903</v>
      </c>
      <c r="M26" s="3">
        <v>74.134017944335895</v>
      </c>
      <c r="N26" s="3" t="s">
        <v>31</v>
      </c>
      <c r="O26" s="5">
        <v>24</v>
      </c>
    </row>
    <row r="27" spans="1:15">
      <c r="A27" s="7">
        <v>44241</v>
      </c>
      <c r="B27" s="10">
        <v>3.8055582046508798</v>
      </c>
      <c r="C27" s="3">
        <v>7.3525156974792498</v>
      </c>
      <c r="D27" s="3">
        <v>3.5469560623168901</v>
      </c>
      <c r="E27" s="3">
        <v>79.469688415527301</v>
      </c>
      <c r="F27" s="3">
        <v>73.101280212402301</v>
      </c>
      <c r="G27" s="3">
        <v>97.370697021484403</v>
      </c>
      <c r="H27" s="3">
        <v>53.461990356445298</v>
      </c>
      <c r="I27" s="3">
        <v>43.908695220947301</v>
      </c>
      <c r="J27" s="3">
        <v>6.0678811073303196</v>
      </c>
      <c r="K27" s="3">
        <v>5.3628830909729004</v>
      </c>
      <c r="L27" s="3">
        <v>82.722984313964801</v>
      </c>
      <c r="M27" s="3">
        <v>74.081039428710895</v>
      </c>
      <c r="N27" s="3" t="s">
        <v>31</v>
      </c>
      <c r="O27" s="5">
        <v>24</v>
      </c>
    </row>
    <row r="28" spans="1:15">
      <c r="A28" s="7">
        <v>44242</v>
      </c>
      <c r="B28" s="10">
        <v>3.64929866790771</v>
      </c>
      <c r="C28" s="3">
        <v>7.0077347755432102</v>
      </c>
      <c r="D28" s="3">
        <v>3.3584368228912398</v>
      </c>
      <c r="E28" s="3">
        <v>79.255233764648395</v>
      </c>
      <c r="F28" s="3">
        <v>72.069770812988295</v>
      </c>
      <c r="G28" s="3">
        <v>93.302307128906307</v>
      </c>
      <c r="H28" s="3">
        <v>51.544601440429702</v>
      </c>
      <c r="I28" s="3">
        <v>41.757701873779297</v>
      </c>
      <c r="J28" s="3">
        <v>6.0490803718566903</v>
      </c>
      <c r="K28" s="3">
        <v>5.36958885192871</v>
      </c>
      <c r="L28" s="3">
        <v>82.259010314941406</v>
      </c>
      <c r="M28" s="3">
        <v>72.966033935546903</v>
      </c>
      <c r="N28" s="3" t="s">
        <v>31</v>
      </c>
      <c r="O28" s="5">
        <v>24</v>
      </c>
    </row>
    <row r="29" spans="1:15">
      <c r="A29" s="7">
        <v>44243</v>
      </c>
      <c r="B29" s="10">
        <v>2.90548968315125</v>
      </c>
      <c r="C29" s="3">
        <v>6.0152082443237296</v>
      </c>
      <c r="D29" s="3">
        <v>3.1097178459167498</v>
      </c>
      <c r="E29" s="3">
        <v>79.393936157226605</v>
      </c>
      <c r="F29" s="3">
        <v>72.568092346191406</v>
      </c>
      <c r="G29" s="3">
        <v>80.772422790527301</v>
      </c>
      <c r="H29" s="3">
        <v>47.773593902587898</v>
      </c>
      <c r="I29" s="3">
        <v>32.998828887939503</v>
      </c>
      <c r="J29" s="3">
        <v>6.0666575431823704</v>
      </c>
      <c r="K29" s="3">
        <v>5.38171339035034</v>
      </c>
      <c r="L29" s="3">
        <v>81.722000122070298</v>
      </c>
      <c r="M29" s="3">
        <v>73.343025207519503</v>
      </c>
      <c r="N29" s="3" t="s">
        <v>31</v>
      </c>
      <c r="O29" s="5">
        <v>24</v>
      </c>
    </row>
    <row r="30" spans="1:15">
      <c r="A30" s="7">
        <v>44244</v>
      </c>
      <c r="B30" s="10">
        <v>2.5676722526550302</v>
      </c>
      <c r="C30" s="3">
        <v>5.3930959701538104</v>
      </c>
      <c r="D30" s="3">
        <v>2.8254234790802002</v>
      </c>
      <c r="E30" s="3">
        <v>79.166313171386705</v>
      </c>
      <c r="F30" s="3">
        <v>71.997222900390597</v>
      </c>
      <c r="G30" s="3">
        <v>72.964378356933594</v>
      </c>
      <c r="H30" s="3">
        <v>44.187938690185497</v>
      </c>
      <c r="I30" s="3">
        <v>28.776443481445298</v>
      </c>
      <c r="J30" s="3">
        <v>6.0358567237854004</v>
      </c>
      <c r="K30" s="3">
        <v>5.3672137260437003</v>
      </c>
      <c r="L30" s="3">
        <v>81.093994140625</v>
      </c>
      <c r="M30" s="3">
        <v>72.647003173828097</v>
      </c>
      <c r="N30" s="3" t="s">
        <v>31</v>
      </c>
      <c r="O30" s="5">
        <v>24</v>
      </c>
    </row>
    <row r="31" spans="1:15">
      <c r="A31" s="7">
        <v>44245</v>
      </c>
      <c r="B31" s="10">
        <v>3.2530777454376198</v>
      </c>
      <c r="C31" s="3">
        <v>6.4599723815918004</v>
      </c>
      <c r="D31" s="3">
        <v>3.2068943977356001</v>
      </c>
      <c r="E31" s="3">
        <v>77.451156616210895</v>
      </c>
      <c r="F31" s="3">
        <v>71.397735595703097</v>
      </c>
      <c r="G31" s="3">
        <v>88.187477111816406</v>
      </c>
      <c r="H31" s="3">
        <v>49.864315032958999</v>
      </c>
      <c r="I31" s="3">
        <v>38.323165893554702</v>
      </c>
      <c r="J31" s="3">
        <v>6.04585838317871</v>
      </c>
      <c r="K31" s="3">
        <v>5.3829083442687997</v>
      </c>
      <c r="L31" s="3">
        <v>80.112007141113295</v>
      </c>
      <c r="M31" s="3">
        <v>72.225997924804702</v>
      </c>
      <c r="N31" s="3" t="s">
        <v>31</v>
      </c>
      <c r="O31" s="5">
        <v>24</v>
      </c>
    </row>
    <row r="32" spans="1:15">
      <c r="A32" s="7">
        <v>44246</v>
      </c>
      <c r="B32" s="10">
        <v>3.4852387905120801</v>
      </c>
      <c r="C32" s="3">
        <v>6.8408403396606401</v>
      </c>
      <c r="D32" s="3">
        <v>3.35560154914856</v>
      </c>
      <c r="E32" s="3">
        <v>77.974998474121094</v>
      </c>
      <c r="F32" s="3">
        <v>71.460556030273395</v>
      </c>
      <c r="G32" s="3">
        <v>92.633705139160199</v>
      </c>
      <c r="H32" s="3">
        <v>51.898998260497997</v>
      </c>
      <c r="I32" s="3">
        <v>40.734706878662102</v>
      </c>
      <c r="J32" s="3">
        <v>6.0837702751159703</v>
      </c>
      <c r="K32" s="3">
        <v>5.4182562828064</v>
      </c>
      <c r="L32" s="3">
        <v>80.890998840332003</v>
      </c>
      <c r="M32" s="3">
        <v>72.360000610351605</v>
      </c>
      <c r="N32" s="3" t="s">
        <v>31</v>
      </c>
      <c r="O32" s="5">
        <v>24</v>
      </c>
    </row>
    <row r="33" spans="1:15">
      <c r="A33" s="7">
        <v>44247</v>
      </c>
      <c r="B33" s="10">
        <v>3.5153112411499001</v>
      </c>
      <c r="C33" s="3">
        <v>6.8107728958129901</v>
      </c>
      <c r="D33" s="3">
        <v>3.2954616546630899</v>
      </c>
      <c r="E33" s="3">
        <v>77.659973144531307</v>
      </c>
      <c r="F33" s="3">
        <v>70.962532043457003</v>
      </c>
      <c r="G33" s="3">
        <v>92.510162353515597</v>
      </c>
      <c r="H33" s="3">
        <v>51.383560180664098</v>
      </c>
      <c r="I33" s="3">
        <v>41.1266059875488</v>
      </c>
      <c r="J33" s="3">
        <v>6.0620074272155797</v>
      </c>
      <c r="K33" s="3">
        <v>5.4070544242858896</v>
      </c>
      <c r="L33" s="3">
        <v>80.564002990722699</v>
      </c>
      <c r="M33" s="3">
        <v>71.838996887207003</v>
      </c>
      <c r="N33" s="3" t="s">
        <v>31</v>
      </c>
      <c r="O33" s="5">
        <v>24</v>
      </c>
    </row>
    <row r="34" spans="1:15">
      <c r="A34" s="7">
        <v>44248</v>
      </c>
      <c r="B34" s="10">
        <v>3.7280228137970002</v>
      </c>
      <c r="C34" s="3">
        <v>7.17708444595337</v>
      </c>
      <c r="D34" s="3">
        <v>3.4490630626678498</v>
      </c>
      <c r="E34" s="3">
        <v>77.480972290039105</v>
      </c>
      <c r="F34" s="3">
        <v>71.393867492675795</v>
      </c>
      <c r="G34" s="3">
        <v>97.462669372558594</v>
      </c>
      <c r="H34" s="3">
        <v>53.253177642822301</v>
      </c>
      <c r="I34" s="3">
        <v>44.209499359130902</v>
      </c>
      <c r="J34" s="3">
        <v>6.0556139945983896</v>
      </c>
      <c r="K34" s="3">
        <v>5.3889002799987802</v>
      </c>
      <c r="L34" s="3">
        <v>80.660011291503906</v>
      </c>
      <c r="M34" s="3">
        <v>72.341987609863295</v>
      </c>
      <c r="N34" s="3" t="s">
        <v>31</v>
      </c>
      <c r="O34" s="5">
        <v>24</v>
      </c>
    </row>
    <row r="35" spans="1:15" ht="15" thickBot="1">
      <c r="A35" s="8">
        <v>44249</v>
      </c>
      <c r="B35" s="30">
        <v>3.7344753742218</v>
      </c>
      <c r="C35" s="31">
        <v>7.2641100883483896</v>
      </c>
      <c r="D35" s="31">
        <v>3.5296363830566402</v>
      </c>
      <c r="E35" s="31">
        <v>78.647674560546903</v>
      </c>
      <c r="F35" s="31">
        <v>72.126159667968807</v>
      </c>
      <c r="G35" s="31">
        <v>97.198051452636705</v>
      </c>
      <c r="H35" s="31">
        <v>53.880420684814503</v>
      </c>
      <c r="I35" s="31">
        <v>43.317626953125</v>
      </c>
      <c r="J35" s="31">
        <v>6.0881409645080602</v>
      </c>
      <c r="K35" s="31">
        <v>5.4048542976379403</v>
      </c>
      <c r="L35" s="31">
        <v>81.8590087890625</v>
      </c>
      <c r="M35" s="31">
        <v>73.108016967773395</v>
      </c>
      <c r="N35" s="31" t="s">
        <v>31</v>
      </c>
      <c r="O35" s="32">
        <v>24</v>
      </c>
    </row>
    <row r="36" spans="1:15" ht="15" thickBot="1">
      <c r="A36" s="14" t="s">
        <v>26</v>
      </c>
      <c r="B36" s="26">
        <f>SUM(B5:B35)</f>
        <v>113.60773706436157</v>
      </c>
      <c r="C36" s="27">
        <f>SUM(C5:C35)</f>
        <v>217.32552766799927</v>
      </c>
      <c r="D36" s="27">
        <f>SUM(D5:D35)</f>
        <v>103.71779108047485</v>
      </c>
      <c r="E36" s="27">
        <f>SUM(E5:E35)</f>
        <v>2418.2542800903316</v>
      </c>
      <c r="F36" s="27">
        <f>SUM(F5:F35)</f>
        <v>2210.7745056152339</v>
      </c>
      <c r="G36" s="27">
        <f>AVERAGE(G5:G35)</f>
        <v>94.805086935720141</v>
      </c>
      <c r="H36" s="27">
        <f>AVERAGE(H5:H35)</f>
        <v>51.844308545512533</v>
      </c>
      <c r="I36" s="27">
        <f>AVERAGE(I5:I35)</f>
        <v>42.960778636317102</v>
      </c>
      <c r="J36" s="27">
        <f>AVERAGE(J5:J35)</f>
        <v>6.068522176434918</v>
      </c>
      <c r="K36" s="27">
        <f>AVERAGE(K5:K35)</f>
        <v>5.4043528033841035</v>
      </c>
      <c r="L36" s="27">
        <f>SUM(L5:L35)</f>
        <v>2513.5971298217773</v>
      </c>
      <c r="M36" s="27">
        <f>SUM(M5:M35)</f>
        <v>2238.7134780883789</v>
      </c>
      <c r="N36" s="27"/>
      <c r="O36" s="28">
        <f>SUM(O5:O35)</f>
        <v>744</v>
      </c>
    </row>
    <row r="37" spans="1:15" ht="15" thickBot="1">
      <c r="A37" s="2" t="s">
        <v>0</v>
      </c>
      <c r="B37" s="17" t="s">
        <v>12</v>
      </c>
      <c r="C37" s="18"/>
      <c r="D37" s="18"/>
      <c r="E37" s="18"/>
      <c r="F37" s="18"/>
      <c r="G37" s="19"/>
      <c r="H37" s="15" t="s">
        <v>13</v>
      </c>
      <c r="I37" s="15"/>
      <c r="J37" s="15"/>
      <c r="K37" s="15"/>
      <c r="L37" s="15"/>
      <c r="M37" s="15"/>
      <c r="N37" s="15"/>
      <c r="O37" s="16"/>
    </row>
    <row r="38" spans="1:15" ht="51" thickBot="1">
      <c r="A38" s="13" t="s">
        <v>1</v>
      </c>
      <c r="B38" s="33" t="s">
        <v>27</v>
      </c>
      <c r="C38" s="33" t="s">
        <v>28</v>
      </c>
      <c r="D38" s="33" t="s">
        <v>29</v>
      </c>
      <c r="E38" s="33" t="s">
        <v>30</v>
      </c>
      <c r="F38" s="33" t="s">
        <v>5</v>
      </c>
      <c r="G38" s="34" t="s">
        <v>6</v>
      </c>
      <c r="H38" s="22" t="s">
        <v>30</v>
      </c>
      <c r="I38" s="24" t="s">
        <v>7</v>
      </c>
      <c r="J38" s="24" t="s">
        <v>8</v>
      </c>
      <c r="K38" s="24" t="s">
        <v>27</v>
      </c>
      <c r="L38" s="24" t="s">
        <v>28</v>
      </c>
      <c r="M38" s="24" t="s">
        <v>30</v>
      </c>
      <c r="N38" s="24" t="s">
        <v>9</v>
      </c>
      <c r="O38" s="25" t="s">
        <v>10</v>
      </c>
    </row>
    <row r="39" spans="1:15">
      <c r="A39" s="6">
        <v>44219</v>
      </c>
      <c r="B39" s="9">
        <v>0.45897412300109902</v>
      </c>
      <c r="C39" s="4">
        <v>5.3510494232177699</v>
      </c>
      <c r="D39" s="4">
        <v>86.036064147949205</v>
      </c>
      <c r="E39" s="4">
        <v>5.5439996719360396</v>
      </c>
      <c r="F39" s="4" t="s">
        <v>31</v>
      </c>
      <c r="G39" s="4">
        <v>24</v>
      </c>
      <c r="H39" s="4">
        <v>12.1599979400635</v>
      </c>
      <c r="I39" s="4" t="s">
        <v>31</v>
      </c>
      <c r="J39" s="4">
        <v>24</v>
      </c>
      <c r="K39" s="4">
        <v>0</v>
      </c>
      <c r="L39" s="4">
        <v>0</v>
      </c>
      <c r="M39" s="4">
        <v>0</v>
      </c>
      <c r="N39" s="4" t="s">
        <v>31</v>
      </c>
      <c r="O39" s="29">
        <v>24</v>
      </c>
    </row>
    <row r="40" spans="1:15">
      <c r="A40" s="7">
        <v>44220</v>
      </c>
      <c r="B40" s="10">
        <v>0.59419870376586903</v>
      </c>
      <c r="C40" s="3">
        <v>6.85530710220337</v>
      </c>
      <c r="D40" s="3">
        <v>83.915046691894503</v>
      </c>
      <c r="E40" s="3">
        <v>7.1070003509521502</v>
      </c>
      <c r="F40" s="3" t="s">
        <v>31</v>
      </c>
      <c r="G40" s="3">
        <v>24</v>
      </c>
      <c r="H40" s="3">
        <v>14.069994926452599</v>
      </c>
      <c r="I40" s="3" t="s">
        <v>31</v>
      </c>
      <c r="J40" s="3">
        <v>24</v>
      </c>
      <c r="K40" s="3">
        <v>0</v>
      </c>
      <c r="L40" s="3">
        <v>0</v>
      </c>
      <c r="M40" s="3">
        <v>0</v>
      </c>
      <c r="N40" s="3" t="s">
        <v>31</v>
      </c>
      <c r="O40" s="5">
        <v>24</v>
      </c>
    </row>
    <row r="41" spans="1:15">
      <c r="A41" s="7">
        <v>44221</v>
      </c>
      <c r="B41" s="10">
        <v>0.44882932305335999</v>
      </c>
      <c r="C41" s="3">
        <v>4.7835249900817898</v>
      </c>
      <c r="D41" s="3">
        <v>91.809318542480497</v>
      </c>
      <c r="E41" s="3">
        <v>4.9850001335143999</v>
      </c>
      <c r="F41" s="3" t="s">
        <v>31</v>
      </c>
      <c r="G41" s="3">
        <v>24</v>
      </c>
      <c r="H41" s="3">
        <v>11.6999979019165</v>
      </c>
      <c r="I41" s="3" t="s">
        <v>31</v>
      </c>
      <c r="J41" s="3">
        <v>24</v>
      </c>
      <c r="K41" s="3">
        <v>0</v>
      </c>
      <c r="L41" s="3">
        <v>0</v>
      </c>
      <c r="M41" s="3">
        <v>0</v>
      </c>
      <c r="N41" s="3" t="s">
        <v>31</v>
      </c>
      <c r="O41" s="5">
        <v>24</v>
      </c>
    </row>
    <row r="42" spans="1:15">
      <c r="A42" s="7">
        <v>44222</v>
      </c>
      <c r="B42" s="10">
        <v>0.43244811892509499</v>
      </c>
      <c r="C42" s="3">
        <v>4.1512413024902299</v>
      </c>
      <c r="D42" s="3">
        <v>99.676940917968807</v>
      </c>
      <c r="E42" s="3">
        <v>4.3599996566772496</v>
      </c>
      <c r="F42" s="3" t="s">
        <v>31</v>
      </c>
      <c r="G42" s="3">
        <v>24</v>
      </c>
      <c r="H42" s="3">
        <v>10.9399976730347</v>
      </c>
      <c r="I42" s="3" t="s">
        <v>31</v>
      </c>
      <c r="J42" s="3">
        <v>24</v>
      </c>
      <c r="K42" s="3">
        <v>0</v>
      </c>
      <c r="L42" s="3">
        <v>0</v>
      </c>
      <c r="M42" s="3">
        <v>0</v>
      </c>
      <c r="N42" s="3" t="s">
        <v>31</v>
      </c>
      <c r="O42" s="5">
        <v>24</v>
      </c>
    </row>
    <row r="43" spans="1:15">
      <c r="A43" s="7">
        <v>44223</v>
      </c>
      <c r="B43" s="10">
        <v>0.47614467144012501</v>
      </c>
      <c r="C43" s="3">
        <v>4.7809801101684597</v>
      </c>
      <c r="D43" s="3">
        <v>96.609962463378906</v>
      </c>
      <c r="E43" s="3">
        <v>5.0040001869201696</v>
      </c>
      <c r="F43" s="3" t="s">
        <v>31</v>
      </c>
      <c r="G43" s="3">
        <v>24</v>
      </c>
      <c r="H43" s="3">
        <v>11.4399967193604</v>
      </c>
      <c r="I43" s="3" t="s">
        <v>31</v>
      </c>
      <c r="J43" s="3">
        <v>24</v>
      </c>
      <c r="K43" s="3">
        <v>0</v>
      </c>
      <c r="L43" s="3">
        <v>0</v>
      </c>
      <c r="M43" s="3">
        <v>0</v>
      </c>
      <c r="N43" s="3" t="s">
        <v>31</v>
      </c>
      <c r="O43" s="5">
        <v>24</v>
      </c>
    </row>
    <row r="44" spans="1:15">
      <c r="A44" s="7">
        <v>44224</v>
      </c>
      <c r="B44" s="10">
        <v>0.51639717817306496</v>
      </c>
      <c r="C44" s="3">
        <v>5.7063355445861799</v>
      </c>
      <c r="D44" s="3">
        <v>88.924896240234403</v>
      </c>
      <c r="E44" s="3">
        <v>5.9320001602172896</v>
      </c>
      <c r="F44" s="3" t="s">
        <v>31</v>
      </c>
      <c r="G44" s="3">
        <v>24</v>
      </c>
      <c r="H44" s="3">
        <v>12.3399963378906</v>
      </c>
      <c r="I44" s="3" t="s">
        <v>31</v>
      </c>
      <c r="J44" s="3">
        <v>24</v>
      </c>
      <c r="K44" s="3">
        <v>0</v>
      </c>
      <c r="L44" s="3">
        <v>0</v>
      </c>
      <c r="M44" s="3">
        <v>0</v>
      </c>
      <c r="N44" s="3" t="s">
        <v>31</v>
      </c>
      <c r="O44" s="5">
        <v>24</v>
      </c>
    </row>
    <row r="45" spans="1:15">
      <c r="A45" s="7">
        <v>44225</v>
      </c>
      <c r="B45" s="10">
        <v>0.482532769441605</v>
      </c>
      <c r="C45" s="3">
        <v>5.3229870796203604</v>
      </c>
      <c r="D45" s="3">
        <v>88.052360534667997</v>
      </c>
      <c r="E45" s="3">
        <v>5.5339994430542001</v>
      </c>
      <c r="F45" s="3" t="s">
        <v>31</v>
      </c>
      <c r="G45" s="3">
        <v>24</v>
      </c>
      <c r="H45" s="3">
        <v>11.9699974060059</v>
      </c>
      <c r="I45" s="3" t="s">
        <v>31</v>
      </c>
      <c r="J45" s="3">
        <v>24</v>
      </c>
      <c r="K45" s="3">
        <v>0</v>
      </c>
      <c r="L45" s="3">
        <v>0</v>
      </c>
      <c r="M45" s="3">
        <v>0</v>
      </c>
      <c r="N45" s="3" t="s">
        <v>31</v>
      </c>
      <c r="O45" s="5">
        <v>24</v>
      </c>
    </row>
    <row r="46" spans="1:15">
      <c r="A46" s="7">
        <v>44226</v>
      </c>
      <c r="B46" s="10">
        <v>0.53856527805328402</v>
      </c>
      <c r="C46" s="3">
        <v>5.8446798324584996</v>
      </c>
      <c r="D46" s="3">
        <v>89.210411071777301</v>
      </c>
      <c r="E46" s="3">
        <v>6.0829997062683097</v>
      </c>
      <c r="F46" s="3" t="s">
        <v>31</v>
      </c>
      <c r="G46" s="3">
        <v>24</v>
      </c>
      <c r="H46" s="3">
        <v>14.0899953842163</v>
      </c>
      <c r="I46" s="3" t="s">
        <v>31</v>
      </c>
      <c r="J46" s="3">
        <v>24</v>
      </c>
      <c r="K46" s="3">
        <v>0</v>
      </c>
      <c r="L46" s="3">
        <v>0</v>
      </c>
      <c r="M46" s="3">
        <v>0</v>
      </c>
      <c r="N46" s="3" t="s">
        <v>31</v>
      </c>
      <c r="O46" s="5">
        <v>24</v>
      </c>
    </row>
    <row r="47" spans="1:15">
      <c r="A47" s="7">
        <v>44227</v>
      </c>
      <c r="B47" s="10">
        <v>0.52709227800369296</v>
      </c>
      <c r="C47" s="3">
        <v>5.0108156204223597</v>
      </c>
      <c r="D47" s="3">
        <v>102.31960296630901</v>
      </c>
      <c r="E47" s="3">
        <v>5.2670001983642596</v>
      </c>
      <c r="F47" s="3" t="s">
        <v>31</v>
      </c>
      <c r="G47" s="3">
        <v>24</v>
      </c>
      <c r="H47" s="3">
        <v>15.7699947357178</v>
      </c>
      <c r="I47" s="3" t="s">
        <v>31</v>
      </c>
      <c r="J47" s="3">
        <v>24</v>
      </c>
      <c r="K47" s="3">
        <v>0</v>
      </c>
      <c r="L47" s="3">
        <v>0</v>
      </c>
      <c r="M47" s="3">
        <v>0</v>
      </c>
      <c r="N47" s="3" t="s">
        <v>31</v>
      </c>
      <c r="O47" s="5">
        <v>24</v>
      </c>
    </row>
    <row r="48" spans="1:15">
      <c r="A48" s="7">
        <v>44228</v>
      </c>
      <c r="B48" s="10">
        <v>0.46010994911193798</v>
      </c>
      <c r="C48" s="3">
        <v>4.61362648010254</v>
      </c>
      <c r="D48" s="3">
        <v>97.906059265136705</v>
      </c>
      <c r="E48" s="3">
        <v>4.8289999961853001</v>
      </c>
      <c r="F48" s="3" t="s">
        <v>31</v>
      </c>
      <c r="G48" s="3">
        <v>24</v>
      </c>
      <c r="H48" s="3">
        <v>12.5999965667725</v>
      </c>
      <c r="I48" s="3" t="s">
        <v>31</v>
      </c>
      <c r="J48" s="3">
        <v>24</v>
      </c>
      <c r="K48" s="3">
        <v>0</v>
      </c>
      <c r="L48" s="3">
        <v>0</v>
      </c>
      <c r="M48" s="3">
        <v>0</v>
      </c>
      <c r="N48" s="3" t="s">
        <v>31</v>
      </c>
      <c r="O48" s="5">
        <v>24</v>
      </c>
    </row>
    <row r="49" spans="1:15">
      <c r="A49" s="7">
        <v>44229</v>
      </c>
      <c r="B49" s="10">
        <v>0.50264066457748402</v>
      </c>
      <c r="C49" s="3">
        <v>5.3957619667053196</v>
      </c>
      <c r="D49" s="3">
        <v>92.696632385253906</v>
      </c>
      <c r="E49" s="3">
        <v>5.6200003623962402</v>
      </c>
      <c r="F49" s="3" t="s">
        <v>31</v>
      </c>
      <c r="G49" s="3">
        <v>24</v>
      </c>
      <c r="H49" s="3">
        <v>11.569998741149901</v>
      </c>
      <c r="I49" s="3" t="s">
        <v>31</v>
      </c>
      <c r="J49" s="3">
        <v>24</v>
      </c>
      <c r="K49" s="3">
        <v>0</v>
      </c>
      <c r="L49" s="3">
        <v>0</v>
      </c>
      <c r="M49" s="3">
        <v>0</v>
      </c>
      <c r="N49" s="3" t="s">
        <v>31</v>
      </c>
      <c r="O49" s="5">
        <v>24</v>
      </c>
    </row>
    <row r="50" spans="1:15">
      <c r="A50" s="7">
        <v>44230</v>
      </c>
      <c r="B50" s="10">
        <v>0.43597456812858598</v>
      </c>
      <c r="C50" s="3">
        <v>5.36252641677856</v>
      </c>
      <c r="D50" s="3">
        <v>80.390251159667997</v>
      </c>
      <c r="E50" s="3">
        <v>5.54000043869019</v>
      </c>
      <c r="F50" s="3" t="s">
        <v>31</v>
      </c>
      <c r="G50" s="3">
        <v>24</v>
      </c>
      <c r="H50" s="3">
        <v>11.549996376037599</v>
      </c>
      <c r="I50" s="3" t="s">
        <v>31</v>
      </c>
      <c r="J50" s="3">
        <v>24</v>
      </c>
      <c r="K50" s="3">
        <v>0</v>
      </c>
      <c r="L50" s="3">
        <v>0</v>
      </c>
      <c r="M50" s="3">
        <v>0</v>
      </c>
      <c r="N50" s="3" t="s">
        <v>31</v>
      </c>
      <c r="O50" s="5">
        <v>24</v>
      </c>
    </row>
    <row r="51" spans="1:15">
      <c r="A51" s="7">
        <v>44231</v>
      </c>
      <c r="B51" s="10">
        <v>0.44876974821090698</v>
      </c>
      <c r="C51" s="3">
        <v>6.0699796676635698</v>
      </c>
      <c r="D51" s="3">
        <v>74.129264831542997</v>
      </c>
      <c r="E51" s="3">
        <v>6.2400002479553196</v>
      </c>
      <c r="F51" s="3" t="s">
        <v>31</v>
      </c>
      <c r="G51" s="3">
        <v>24</v>
      </c>
      <c r="H51" s="3">
        <v>10.579998970031699</v>
      </c>
      <c r="I51" s="3" t="s">
        <v>31</v>
      </c>
      <c r="J51" s="3">
        <v>24</v>
      </c>
      <c r="K51" s="3">
        <v>0</v>
      </c>
      <c r="L51" s="3">
        <v>0</v>
      </c>
      <c r="M51" s="3">
        <v>0</v>
      </c>
      <c r="N51" s="3" t="s">
        <v>31</v>
      </c>
      <c r="O51" s="5">
        <v>24</v>
      </c>
    </row>
    <row r="52" spans="1:15">
      <c r="A52" s="7">
        <v>44232</v>
      </c>
      <c r="B52" s="10">
        <v>0.47492071986198398</v>
      </c>
      <c r="C52" s="3">
        <v>5.99816942214966</v>
      </c>
      <c r="D52" s="3">
        <v>78.866844177246094</v>
      </c>
      <c r="E52" s="3">
        <v>6.1869997978210396</v>
      </c>
      <c r="F52" s="3" t="s">
        <v>31</v>
      </c>
      <c r="G52" s="3">
        <v>24</v>
      </c>
      <c r="H52" s="3">
        <v>10.6799964904785</v>
      </c>
      <c r="I52" s="3" t="s">
        <v>31</v>
      </c>
      <c r="J52" s="3">
        <v>24</v>
      </c>
      <c r="K52" s="3">
        <v>0</v>
      </c>
      <c r="L52" s="3">
        <v>0</v>
      </c>
      <c r="M52" s="3">
        <v>0</v>
      </c>
      <c r="N52" s="3" t="s">
        <v>31</v>
      </c>
      <c r="O52" s="5">
        <v>24</v>
      </c>
    </row>
    <row r="53" spans="1:15">
      <c r="A53" s="7">
        <v>44233</v>
      </c>
      <c r="B53" s="10">
        <v>0.46624729037284901</v>
      </c>
      <c r="C53" s="3">
        <v>6.0532860755920401</v>
      </c>
      <c r="D53" s="3">
        <v>77.481910705566406</v>
      </c>
      <c r="E53" s="3">
        <v>6.2350001335143999</v>
      </c>
      <c r="F53" s="3" t="s">
        <v>31</v>
      </c>
      <c r="G53" s="3">
        <v>24</v>
      </c>
      <c r="H53" s="3">
        <v>12.8499956130981</v>
      </c>
      <c r="I53" s="3" t="s">
        <v>31</v>
      </c>
      <c r="J53" s="3">
        <v>24</v>
      </c>
      <c r="K53" s="3">
        <v>0</v>
      </c>
      <c r="L53" s="3">
        <v>0</v>
      </c>
      <c r="M53" s="3">
        <v>0</v>
      </c>
      <c r="N53" s="3" t="s">
        <v>31</v>
      </c>
      <c r="O53" s="5">
        <v>24</v>
      </c>
    </row>
    <row r="54" spans="1:15">
      <c r="A54" s="7">
        <v>44234</v>
      </c>
      <c r="B54" s="10">
        <v>0.53521949052810702</v>
      </c>
      <c r="C54" s="3">
        <v>7.92028903961182</v>
      </c>
      <c r="D54" s="3">
        <v>67.646774291992202</v>
      </c>
      <c r="E54" s="3">
        <v>8.1110000610351598</v>
      </c>
      <c r="F54" s="3" t="s">
        <v>31</v>
      </c>
      <c r="G54" s="3">
        <v>24</v>
      </c>
      <c r="H54" s="3">
        <v>12.5999975204468</v>
      </c>
      <c r="I54" s="3" t="s">
        <v>31</v>
      </c>
      <c r="J54" s="3">
        <v>24</v>
      </c>
      <c r="K54" s="3">
        <v>0</v>
      </c>
      <c r="L54" s="3">
        <v>0</v>
      </c>
      <c r="M54" s="3">
        <v>0</v>
      </c>
      <c r="N54" s="3" t="s">
        <v>31</v>
      </c>
      <c r="O54" s="5">
        <v>24</v>
      </c>
    </row>
    <row r="55" spans="1:15">
      <c r="A55" s="7">
        <v>44235</v>
      </c>
      <c r="B55" s="10">
        <v>0.497783273458481</v>
      </c>
      <c r="C55" s="3">
        <v>8.1018772125244105</v>
      </c>
      <c r="D55" s="3">
        <v>62.505123138427699</v>
      </c>
      <c r="E55" s="3">
        <v>8.2670001983642596</v>
      </c>
      <c r="F55" s="3" t="s">
        <v>31</v>
      </c>
      <c r="G55" s="3">
        <v>24</v>
      </c>
      <c r="H55" s="3">
        <v>11.979997634887701</v>
      </c>
      <c r="I55" s="3" t="s">
        <v>31</v>
      </c>
      <c r="J55" s="3">
        <v>24</v>
      </c>
      <c r="K55" s="3">
        <v>0</v>
      </c>
      <c r="L55" s="3">
        <v>0</v>
      </c>
      <c r="M55" s="3">
        <v>0</v>
      </c>
      <c r="N55" s="3" t="s">
        <v>31</v>
      </c>
      <c r="O55" s="5">
        <v>24</v>
      </c>
    </row>
    <row r="56" spans="1:15">
      <c r="A56" s="7">
        <v>44236</v>
      </c>
      <c r="B56" s="10">
        <v>0.41733413934707603</v>
      </c>
      <c r="C56" s="3">
        <v>6.2632980346679696</v>
      </c>
      <c r="D56" s="3">
        <v>63.920101165771499</v>
      </c>
      <c r="E56" s="3">
        <v>6.4109992980956996</v>
      </c>
      <c r="F56" s="3" t="s">
        <v>31</v>
      </c>
      <c r="G56" s="3">
        <v>24</v>
      </c>
      <c r="H56" s="3">
        <v>10.1899976730347</v>
      </c>
      <c r="I56" s="3" t="s">
        <v>31</v>
      </c>
      <c r="J56" s="3">
        <v>24</v>
      </c>
      <c r="K56" s="3">
        <v>0</v>
      </c>
      <c r="L56" s="3">
        <v>0</v>
      </c>
      <c r="M56" s="3">
        <v>0</v>
      </c>
      <c r="N56" s="3" t="s">
        <v>31</v>
      </c>
      <c r="O56" s="5">
        <v>24</v>
      </c>
    </row>
    <row r="57" spans="1:15">
      <c r="A57" s="7">
        <v>44237</v>
      </c>
      <c r="B57" s="10">
        <v>0.46415606141090399</v>
      </c>
      <c r="C57" s="3">
        <v>5.4774599075317401</v>
      </c>
      <c r="D57" s="3">
        <v>79.613212585449205</v>
      </c>
      <c r="E57" s="3">
        <v>5.6710000038146999</v>
      </c>
      <c r="F57" s="3" t="s">
        <v>31</v>
      </c>
      <c r="G57" s="3">
        <v>24</v>
      </c>
      <c r="H57" s="3">
        <v>13.2299957275391</v>
      </c>
      <c r="I57" s="3" t="s">
        <v>31</v>
      </c>
      <c r="J57" s="3">
        <v>24</v>
      </c>
      <c r="K57" s="3">
        <v>0</v>
      </c>
      <c r="L57" s="3">
        <v>0</v>
      </c>
      <c r="M57" s="3">
        <v>0</v>
      </c>
      <c r="N57" s="3" t="s">
        <v>31</v>
      </c>
      <c r="O57" s="5">
        <v>24</v>
      </c>
    </row>
    <row r="58" spans="1:15">
      <c r="A58" s="7">
        <v>44238</v>
      </c>
      <c r="B58" s="10">
        <v>0.48409157991409302</v>
      </c>
      <c r="C58" s="3">
        <v>5.39379787445068</v>
      </c>
      <c r="D58" s="3">
        <v>84.935050964355497</v>
      </c>
      <c r="E58" s="3">
        <v>5.6039996147155797</v>
      </c>
      <c r="F58" s="3" t="s">
        <v>31</v>
      </c>
      <c r="G58" s="3">
        <v>24</v>
      </c>
      <c r="H58" s="3">
        <v>11.2299966812134</v>
      </c>
      <c r="I58" s="3" t="s">
        <v>31</v>
      </c>
      <c r="J58" s="3">
        <v>24</v>
      </c>
      <c r="K58" s="3">
        <v>0</v>
      </c>
      <c r="L58" s="3">
        <v>0</v>
      </c>
      <c r="M58" s="3">
        <v>0</v>
      </c>
      <c r="N58" s="3" t="s">
        <v>31</v>
      </c>
      <c r="O58" s="5">
        <v>24</v>
      </c>
    </row>
    <row r="59" spans="1:15">
      <c r="A59" s="7">
        <v>44239</v>
      </c>
      <c r="B59" s="10">
        <v>0.47601690888404802</v>
      </c>
      <c r="C59" s="3">
        <v>5.26523780822754</v>
      </c>
      <c r="D59" s="3">
        <v>87.773246765136705</v>
      </c>
      <c r="E59" s="3">
        <v>5.47300004959106</v>
      </c>
      <c r="F59" s="3" t="s">
        <v>31</v>
      </c>
      <c r="G59" s="3">
        <v>24</v>
      </c>
      <c r="H59" s="3">
        <v>10.9999990463257</v>
      </c>
      <c r="I59" s="3" t="s">
        <v>31</v>
      </c>
      <c r="J59" s="3">
        <v>24</v>
      </c>
      <c r="K59" s="3">
        <v>0</v>
      </c>
      <c r="L59" s="3">
        <v>0</v>
      </c>
      <c r="M59" s="3">
        <v>0</v>
      </c>
      <c r="N59" s="3" t="s">
        <v>31</v>
      </c>
      <c r="O59" s="5">
        <v>24</v>
      </c>
    </row>
    <row r="60" spans="1:15">
      <c r="A60" s="7">
        <v>44240</v>
      </c>
      <c r="B60" s="10">
        <v>0.46601903438568099</v>
      </c>
      <c r="C60" s="3">
        <v>5.0101485252380398</v>
      </c>
      <c r="D60" s="3">
        <v>89.906044006347699</v>
      </c>
      <c r="E60" s="3">
        <v>5.2179994583129901</v>
      </c>
      <c r="F60" s="3" t="s">
        <v>31</v>
      </c>
      <c r="G60" s="3">
        <v>24</v>
      </c>
      <c r="H60" s="3">
        <v>12.6899976730347</v>
      </c>
      <c r="I60" s="3" t="s">
        <v>31</v>
      </c>
      <c r="J60" s="3">
        <v>24</v>
      </c>
      <c r="K60" s="3">
        <v>0</v>
      </c>
      <c r="L60" s="3">
        <v>0</v>
      </c>
      <c r="M60" s="3">
        <v>0</v>
      </c>
      <c r="N60" s="3" t="s">
        <v>31</v>
      </c>
      <c r="O60" s="5">
        <v>24</v>
      </c>
    </row>
    <row r="61" spans="1:15">
      <c r="A61" s="7">
        <v>44241</v>
      </c>
      <c r="B61" s="10">
        <v>0.46127367019653298</v>
      </c>
      <c r="C61" s="3">
        <v>5.2732496261596697</v>
      </c>
      <c r="D61" s="3">
        <v>83.9063720703125</v>
      </c>
      <c r="E61" s="3">
        <v>5.4699993133544904</v>
      </c>
      <c r="F61" s="3" t="s">
        <v>31</v>
      </c>
      <c r="G61" s="3">
        <v>24</v>
      </c>
      <c r="H61" s="3">
        <v>11.319998741149901</v>
      </c>
      <c r="I61" s="3" t="s">
        <v>31</v>
      </c>
      <c r="J61" s="3">
        <v>24</v>
      </c>
      <c r="K61" s="3">
        <v>0</v>
      </c>
      <c r="L61" s="3">
        <v>0</v>
      </c>
      <c r="M61" s="3">
        <v>0</v>
      </c>
      <c r="N61" s="3" t="s">
        <v>31</v>
      </c>
      <c r="O61" s="5">
        <v>24</v>
      </c>
    </row>
    <row r="62" spans="1:15">
      <c r="A62" s="7">
        <v>44242</v>
      </c>
      <c r="B62" s="10">
        <v>0.51165705919265703</v>
      </c>
      <c r="C62" s="3">
        <v>6.0878596305847203</v>
      </c>
      <c r="D62" s="3">
        <v>81.653892517089801</v>
      </c>
      <c r="E62" s="3">
        <v>6.2999997138977104</v>
      </c>
      <c r="F62" s="3" t="s">
        <v>31</v>
      </c>
      <c r="G62" s="3">
        <v>24</v>
      </c>
      <c r="H62" s="3">
        <v>12.369997978210399</v>
      </c>
      <c r="I62" s="3" t="s">
        <v>31</v>
      </c>
      <c r="J62" s="3">
        <v>24</v>
      </c>
      <c r="K62" s="3">
        <v>0</v>
      </c>
      <c r="L62" s="3">
        <v>0</v>
      </c>
      <c r="M62" s="3">
        <v>0</v>
      </c>
      <c r="N62" s="3" t="s">
        <v>31</v>
      </c>
      <c r="O62" s="5">
        <v>24</v>
      </c>
    </row>
    <row r="63" spans="1:15">
      <c r="A63" s="7">
        <v>44243</v>
      </c>
      <c r="B63" s="10">
        <v>0.41583862900733898</v>
      </c>
      <c r="C63" s="3">
        <v>5.9059514999389604</v>
      </c>
      <c r="D63" s="3">
        <v>70.798767089843807</v>
      </c>
      <c r="E63" s="3">
        <v>6.05899906158447</v>
      </c>
      <c r="F63" s="3" t="s">
        <v>31</v>
      </c>
      <c r="G63" s="3">
        <v>24</v>
      </c>
      <c r="H63" s="3">
        <v>10.349998474121101</v>
      </c>
      <c r="I63" s="3" t="s">
        <v>31</v>
      </c>
      <c r="J63" s="3">
        <v>24</v>
      </c>
      <c r="K63" s="3">
        <v>0</v>
      </c>
      <c r="L63" s="3">
        <v>0</v>
      </c>
      <c r="M63" s="3">
        <v>0</v>
      </c>
      <c r="N63" s="3" t="s">
        <v>31</v>
      </c>
      <c r="O63" s="5">
        <v>24</v>
      </c>
    </row>
    <row r="64" spans="1:15">
      <c r="A64" s="7">
        <v>44244</v>
      </c>
      <c r="B64" s="10">
        <v>0.42294943332672102</v>
      </c>
      <c r="C64" s="3">
        <v>6.4138011932373002</v>
      </c>
      <c r="D64" s="3">
        <v>65.323379516601605</v>
      </c>
      <c r="E64" s="3">
        <v>6.5619997978210396</v>
      </c>
      <c r="F64" s="3" t="s">
        <v>31</v>
      </c>
      <c r="G64" s="3">
        <v>24</v>
      </c>
      <c r="H64" s="3">
        <v>9.7499980926513707</v>
      </c>
      <c r="I64" s="3" t="s">
        <v>31</v>
      </c>
      <c r="J64" s="3">
        <v>24</v>
      </c>
      <c r="K64" s="3">
        <v>0</v>
      </c>
      <c r="L64" s="3">
        <v>0</v>
      </c>
      <c r="M64" s="3">
        <v>0</v>
      </c>
      <c r="N64" s="3" t="s">
        <v>31</v>
      </c>
      <c r="O64" s="5">
        <v>24</v>
      </c>
    </row>
    <row r="65" spans="1:15">
      <c r="A65" s="7">
        <v>44245</v>
      </c>
      <c r="B65" s="10">
        <v>0.410690367221832</v>
      </c>
      <c r="C65" s="3">
        <v>5.1036305427551296</v>
      </c>
      <c r="D65" s="3">
        <v>76.496147155761705</v>
      </c>
      <c r="E65" s="3">
        <v>5.2689995765686</v>
      </c>
      <c r="F65" s="3" t="s">
        <v>31</v>
      </c>
      <c r="G65" s="3">
        <v>24</v>
      </c>
      <c r="H65" s="3">
        <v>10.269998550415</v>
      </c>
      <c r="I65" s="3" t="s">
        <v>31</v>
      </c>
      <c r="J65" s="3">
        <v>24</v>
      </c>
      <c r="K65" s="3">
        <v>0</v>
      </c>
      <c r="L65" s="3">
        <v>0</v>
      </c>
      <c r="M65" s="3">
        <v>0</v>
      </c>
      <c r="N65" s="3" t="s">
        <v>31</v>
      </c>
      <c r="O65" s="5">
        <v>24</v>
      </c>
    </row>
    <row r="66" spans="1:15">
      <c r="A66" s="7">
        <v>44246</v>
      </c>
      <c r="B66" s="10">
        <v>0.44314661622047402</v>
      </c>
      <c r="C66" s="3">
        <v>5.3541889190673801</v>
      </c>
      <c r="D66" s="3">
        <v>81.032440185546903</v>
      </c>
      <c r="E66" s="3">
        <v>5.5360002517700204</v>
      </c>
      <c r="F66" s="3" t="s">
        <v>31</v>
      </c>
      <c r="G66" s="3">
        <v>24</v>
      </c>
      <c r="H66" s="3">
        <v>10.999998092651399</v>
      </c>
      <c r="I66" s="3" t="s">
        <v>31</v>
      </c>
      <c r="J66" s="3">
        <v>24</v>
      </c>
      <c r="K66" s="3">
        <v>0</v>
      </c>
      <c r="L66" s="3">
        <v>0</v>
      </c>
      <c r="M66" s="3">
        <v>0</v>
      </c>
      <c r="N66" s="3" t="s">
        <v>31</v>
      </c>
      <c r="O66" s="5">
        <v>24</v>
      </c>
    </row>
    <row r="67" spans="1:15">
      <c r="A67" s="7">
        <v>44247</v>
      </c>
      <c r="B67" s="10">
        <v>0.473671734333038</v>
      </c>
      <c r="C67" s="3">
        <v>5.6406784057617196</v>
      </c>
      <c r="D67" s="3">
        <v>80.966590881347699</v>
      </c>
      <c r="E67" s="3">
        <v>5.8369998931884801</v>
      </c>
      <c r="F67" s="3" t="s">
        <v>31</v>
      </c>
      <c r="G67" s="3">
        <v>24</v>
      </c>
      <c r="H67" s="3">
        <v>11.639997482299799</v>
      </c>
      <c r="I67" s="3" t="s">
        <v>31</v>
      </c>
      <c r="J67" s="3">
        <v>24</v>
      </c>
      <c r="K67" s="3">
        <v>0</v>
      </c>
      <c r="L67" s="3">
        <v>0</v>
      </c>
      <c r="M67" s="3">
        <v>0</v>
      </c>
      <c r="N67" s="3" t="s">
        <v>31</v>
      </c>
      <c r="O67" s="5">
        <v>24</v>
      </c>
    </row>
    <row r="68" spans="1:15">
      <c r="A68" s="7">
        <v>44248</v>
      </c>
      <c r="B68" s="10">
        <v>0.43412843346595797</v>
      </c>
      <c r="C68" s="3">
        <v>4.9526195526123002</v>
      </c>
      <c r="D68" s="3">
        <v>84.771514892578097</v>
      </c>
      <c r="E68" s="3">
        <v>5.13800001144409</v>
      </c>
      <c r="F68" s="3" t="s">
        <v>31</v>
      </c>
      <c r="G68" s="3">
        <v>24</v>
      </c>
      <c r="H68" s="3">
        <v>12.669994354248001</v>
      </c>
      <c r="I68" s="3" t="s">
        <v>31</v>
      </c>
      <c r="J68" s="3">
        <v>24</v>
      </c>
      <c r="K68" s="3">
        <v>0</v>
      </c>
      <c r="L68" s="3">
        <v>0</v>
      </c>
      <c r="M68" s="3">
        <v>0</v>
      </c>
      <c r="N68" s="3" t="s">
        <v>31</v>
      </c>
      <c r="O68" s="5">
        <v>24</v>
      </c>
    </row>
    <row r="69" spans="1:15" ht="15" thickBot="1">
      <c r="A69" s="8">
        <v>44249</v>
      </c>
      <c r="B69" s="30">
        <v>0.463402479887009</v>
      </c>
      <c r="C69" s="31">
        <v>5.2871031761169398</v>
      </c>
      <c r="D69" s="31">
        <v>85.902320861816406</v>
      </c>
      <c r="E69" s="31">
        <v>5.4850001335143999</v>
      </c>
      <c r="F69" s="31" t="s">
        <v>31</v>
      </c>
      <c r="G69" s="31">
        <v>24</v>
      </c>
      <c r="H69" s="31">
        <v>13.8699960708618</v>
      </c>
      <c r="I69" s="31" t="s">
        <v>31</v>
      </c>
      <c r="J69" s="31">
        <v>24</v>
      </c>
      <c r="K69" s="31">
        <v>0</v>
      </c>
      <c r="L69" s="31">
        <v>0</v>
      </c>
      <c r="M69" s="31">
        <v>0</v>
      </c>
      <c r="N69" s="31" t="s">
        <v>31</v>
      </c>
      <c r="O69" s="32">
        <v>24</v>
      </c>
    </row>
    <row r="70" spans="1:15" ht="15" thickBot="1">
      <c r="A70" s="14" t="s">
        <v>26</v>
      </c>
      <c r="B70" s="26">
        <f>SUM(B39:B69)</f>
        <v>14.641224294900896</v>
      </c>
      <c r="C70" s="27">
        <f>SUM(C39:C69)</f>
        <v>174.75146198272705</v>
      </c>
      <c r="D70" s="27">
        <f>AVERAGE(D39:D69)</f>
        <v>83.070211102885608</v>
      </c>
      <c r="E70" s="27">
        <f>SUM(E39:E69)</f>
        <v>180.87799692153934</v>
      </c>
      <c r="F70" s="27"/>
      <c r="G70" s="27">
        <f>SUM(G39:G69)</f>
        <v>744</v>
      </c>
      <c r="H70" s="27">
        <f>SUM(H39:H69)</f>
        <v>370.4699115753175</v>
      </c>
      <c r="I70" s="27"/>
      <c r="J70" s="27">
        <f>SUM(J39:J69)</f>
        <v>744</v>
      </c>
      <c r="K70" s="27">
        <f>SUM(K39:K69)</f>
        <v>0</v>
      </c>
      <c r="L70" s="27">
        <f>SUM(L39:L69)</f>
        <v>0</v>
      </c>
      <c r="M70" s="27">
        <f>SUM(M39:M69)</f>
        <v>0</v>
      </c>
      <c r="N70" s="27"/>
      <c r="O70" s="28">
        <f>SUM(O39:O69)</f>
        <v>744</v>
      </c>
    </row>
  </sheetData>
  <mergeCells count="3">
    <mergeCell ref="H37:O37"/>
    <mergeCell ref="B37:G37"/>
    <mergeCell ref="B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0223A0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Теплотехник</dc:creator>
  <cp:lastModifiedBy>Teplotehnik</cp:lastModifiedBy>
  <dcterms:created xsi:type="dcterms:W3CDTF">2021-02-23T14:52:49Z</dcterms:created>
  <dcterms:modified xsi:type="dcterms:W3CDTF">2021-02-23T15:17:50Z</dcterms:modified>
</cp:coreProperties>
</file>